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usaf-my.dps.mil/personal/shane_nedwicke_1_us_af_mil/Documents/Documents/"/>
    </mc:Choice>
  </mc:AlternateContent>
  <xr:revisionPtr revIDLastSave="0" documentId="14_{84B9B489-9338-4B64-9E3F-934F18FB4A12}" xr6:coauthVersionLast="47" xr6:coauthVersionMax="47" xr10:uidLastSave="{00000000-0000-0000-0000-000000000000}"/>
  <bookViews>
    <workbookView xWindow="-120" yWindow="90" windowWidth="29040" windowHeight="1551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1" l="1"/>
  <c r="N5" i="1" s="1"/>
  <c r="M4" i="1"/>
  <c r="O4" i="1" s="1"/>
  <c r="P38" i="1"/>
  <c r="O38" i="1"/>
  <c r="N38" i="1"/>
  <c r="M38" i="1"/>
  <c r="M37" i="1"/>
  <c r="P37" i="1" s="1"/>
  <c r="P36" i="1"/>
  <c r="O36" i="1"/>
  <c r="N36" i="1"/>
  <c r="M36" i="1"/>
  <c r="M35" i="1"/>
  <c r="P35" i="1" s="1"/>
  <c r="P34" i="1"/>
  <c r="O34" i="1"/>
  <c r="N34" i="1"/>
  <c r="M34" i="1"/>
  <c r="M33" i="1"/>
  <c r="P33" i="1" s="1"/>
  <c r="P32" i="1"/>
  <c r="O32" i="1"/>
  <c r="N32" i="1"/>
  <c r="M32" i="1"/>
  <c r="M31" i="1"/>
  <c r="P31" i="1" s="1"/>
  <c r="P30" i="1"/>
  <c r="O30" i="1"/>
  <c r="N30" i="1"/>
  <c r="M30" i="1"/>
  <c r="M29" i="1"/>
  <c r="P29" i="1" s="1"/>
  <c r="P28" i="1"/>
  <c r="O28" i="1"/>
  <c r="N28" i="1"/>
  <c r="M28" i="1"/>
  <c r="M27" i="1"/>
  <c r="P27" i="1" s="1"/>
  <c r="P26" i="1"/>
  <c r="O26" i="1"/>
  <c r="N26" i="1"/>
  <c r="M26" i="1"/>
  <c r="M25" i="1"/>
  <c r="P25" i="1" s="1"/>
  <c r="M24" i="1"/>
  <c r="P24" i="1" s="1"/>
  <c r="M23" i="1"/>
  <c r="P23" i="1" s="1"/>
  <c r="M22" i="1"/>
  <c r="P22" i="1" s="1"/>
  <c r="M21" i="1"/>
  <c r="P21" i="1" s="1"/>
  <c r="M20" i="1"/>
  <c r="P20" i="1" s="1"/>
  <c r="M19" i="1"/>
  <c r="P19" i="1" s="1"/>
  <c r="M18" i="1"/>
  <c r="O18" i="1" s="1"/>
  <c r="M17" i="1"/>
  <c r="P17" i="1" s="1"/>
  <c r="M16" i="1"/>
  <c r="P16" i="1" s="1"/>
  <c r="M15" i="1"/>
  <c r="P15" i="1" s="1"/>
  <c r="M14" i="1"/>
  <c r="N14" i="1" s="1"/>
  <c r="M13" i="1"/>
  <c r="P13" i="1" s="1"/>
  <c r="M12" i="1"/>
  <c r="N12" i="1" s="1"/>
  <c r="M11" i="1"/>
  <c r="P11" i="1" s="1"/>
  <c r="M10" i="1"/>
  <c r="P10" i="1" s="1"/>
  <c r="M9" i="1"/>
  <c r="P9" i="1" s="1"/>
  <c r="M8" i="1"/>
  <c r="O8" i="1" s="1"/>
  <c r="M7" i="1"/>
  <c r="P7" i="1" s="1"/>
  <c r="M6" i="1"/>
  <c r="P6" i="1" s="1"/>
  <c r="M3" i="1"/>
  <c r="P3" i="1" s="1"/>
  <c r="M2" i="1"/>
  <c r="P2" i="1" s="1"/>
  <c r="O22" i="1" l="1"/>
  <c r="N22" i="1"/>
  <c r="O16" i="1"/>
  <c r="N2" i="1"/>
  <c r="N3" i="1"/>
  <c r="N4" i="1"/>
  <c r="P4" i="1"/>
  <c r="N6" i="1"/>
  <c r="O6" i="1"/>
  <c r="N16" i="1"/>
  <c r="N18" i="1"/>
  <c r="P18" i="1"/>
  <c r="O20" i="1"/>
  <c r="N20" i="1"/>
  <c r="O24" i="1"/>
  <c r="N24" i="1"/>
  <c r="N10" i="1"/>
  <c r="O10" i="1"/>
  <c r="O14" i="1"/>
  <c r="P14" i="1"/>
  <c r="O12" i="1"/>
  <c r="P12" i="1"/>
  <c r="N8" i="1"/>
  <c r="P8" i="1"/>
  <c r="O2" i="1"/>
  <c r="N9" i="1"/>
  <c r="N11" i="1"/>
  <c r="N13" i="1"/>
  <c r="N15" i="1"/>
  <c r="N17" i="1"/>
  <c r="N19" i="1"/>
  <c r="N21" i="1"/>
  <c r="N23" i="1"/>
  <c r="N25" i="1"/>
  <c r="N27" i="1"/>
  <c r="N29" i="1"/>
  <c r="N31" i="1"/>
  <c r="N33" i="1"/>
  <c r="N35" i="1"/>
  <c r="N37" i="1"/>
  <c r="O3" i="1"/>
  <c r="O5" i="1"/>
  <c r="O7" i="1"/>
  <c r="O9" i="1"/>
  <c r="O11" i="1"/>
  <c r="O13" i="1"/>
  <c r="O15" i="1"/>
  <c r="O17" i="1"/>
  <c r="O19" i="1"/>
  <c r="O21" i="1"/>
  <c r="O23" i="1"/>
  <c r="O25" i="1"/>
  <c r="O27" i="1"/>
  <c r="O29" i="1"/>
  <c r="O31" i="1"/>
  <c r="O33" i="1"/>
  <c r="O35" i="1"/>
  <c r="O37" i="1"/>
  <c r="P5" i="1"/>
</calcChain>
</file>

<file path=xl/sharedStrings.xml><?xml version="1.0" encoding="utf-8"?>
<sst xmlns="http://schemas.openxmlformats.org/spreadsheetml/2006/main" count="39" uniqueCount="39">
  <si>
    <t xml:space="preserve">Address </t>
  </si>
  <si>
    <t xml:space="preserve">Rewards </t>
  </si>
  <si>
    <t xml:space="preserve">- %10 Baker Fee </t>
  </si>
  <si>
    <t xml:space="preserve">-%10 Purchase Pepe and burn  </t>
  </si>
  <si>
    <t xml:space="preserve">Rewards swapped for PEPE and sent </t>
  </si>
  <si>
    <t xml:space="preserve">comments </t>
  </si>
  <si>
    <t>tz1ZQyLCADD8zvmEEnufMxiiu9XA2BKBSm9c</t>
  </si>
  <si>
    <t>tz1L4kZ7n87QTY2atMUZUK1sSzu3VPzgsyos</t>
  </si>
  <si>
    <t>tz1bRFrVLGGc6VL5KQmaBFFNNSa6UdErAxj5</t>
  </si>
  <si>
    <t>tz1YnBZZj9cYhVnPUQfzY36UkhpKbQmscaKE</t>
  </si>
  <si>
    <t>tz1gQewQX8QQtRdbLTmoTQq3Y7m7mULJmaGo</t>
  </si>
  <si>
    <t>tz2PUo6Y2783Xd3GEnQWDx6scRRLB5JbrMin</t>
  </si>
  <si>
    <t>tz1LJmf4GUTrNsZVWXomSfqyWEWdNPo75Wz3</t>
  </si>
  <si>
    <t>tz1dJY51kYsGqf94qmXGD15J9kSpDmrY8gFK</t>
  </si>
  <si>
    <t>tz2GpwoEFVTWoYwCcWU8qLgGT54B6t92Yt8r</t>
  </si>
  <si>
    <t>tz1TTa8UDfieY1EbLrWzfZMa7Wg7ysoBopYZ</t>
  </si>
  <si>
    <t>tz1RbEdn9QJvhdicW7awQjNoUEYMHrYvKk5W</t>
  </si>
  <si>
    <t>tz1QiHrwZBhVsKhmb3SM76wtQQrAKJL7RavT</t>
  </si>
  <si>
    <t>tz2M1qA5YvfEkdgz2QonszTdPGbzNUVgmtfu</t>
  </si>
  <si>
    <t>tz2H7VpKx6V6kLCsSyDbahqyGsyhgDyLcNtb</t>
  </si>
  <si>
    <t>tz2H7ttWtVVA7dzSvCV4wXXjSwDN8EtK93oQ</t>
  </si>
  <si>
    <t>tz1YQKSkAt9VonCMwq6MbHdqMmPA2Jd3GAh2</t>
  </si>
  <si>
    <t>tz1ZehVQMtkDuA7md8qktphGNPxiARA1xET1</t>
  </si>
  <si>
    <t>tz1NZPy8NeXHZAdYcVHDd44JjUkFuD4deg2G</t>
  </si>
  <si>
    <t>tz1VkCSeb4iq8caWdeCBqKK37wwHZctW7aqg</t>
  </si>
  <si>
    <t>tz2DPdBSR5HXXMxRQH5AUJqypHhfANmM2iQZ</t>
  </si>
  <si>
    <t>tz1RWrMTjVTDuQHB5u3yuXFDN4Nm4QeYYHPg</t>
  </si>
  <si>
    <t>Cycle 816</t>
  </si>
  <si>
    <t>Cycle 817</t>
  </si>
  <si>
    <t>Cycle 818</t>
  </si>
  <si>
    <t>Cycle 819</t>
  </si>
  <si>
    <t>Cycle 820</t>
  </si>
  <si>
    <t>Cycle 821</t>
  </si>
  <si>
    <t>Cycle 822</t>
  </si>
  <si>
    <t>Cycle 823</t>
  </si>
  <si>
    <t>Cycle 824</t>
  </si>
  <si>
    <t>Cycle 825</t>
  </si>
  <si>
    <t>Cycle 826</t>
  </si>
  <si>
    <t xml:space="preserve">59.2 xtz to pepe as rewards 7.4 xtz to pepe burned.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</si>
</sst>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rgb="FF000000"/>
      <name val="Arial"/>
    </font>
    <font>
      <sz val="11"/>
      <color rgb="FF4CAF50"/>
      <name val="Roboto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Font="1" applyAlignment="1"/>
    <xf numFmtId="0" fontId="1" fillId="0" borderId="0" xfId="0" applyFont="1" applyAlignment="1"/>
    <xf numFmtId="0" fontId="2" fillId="2" borderId="0" xfId="0" applyFont="1" applyFill="1" applyAlignment="1">
      <alignment horizontal="left"/>
    </xf>
    <xf numFmtId="0" fontId="1" fillId="0" borderId="0" xfId="0" applyFont="1"/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Q38"/>
  <sheetViews>
    <sheetView tabSelected="1" workbookViewId="0">
      <selection activeCell="C29" sqref="C29"/>
    </sheetView>
  </sheetViews>
  <sheetFormatPr defaultColWidth="12.5703125" defaultRowHeight="15.75" customHeight="1" x14ac:dyDescent="0.2"/>
  <cols>
    <col min="1" max="1" width="45.140625" customWidth="1"/>
    <col min="14" max="14" width="16.140625" customWidth="1"/>
    <col min="15" max="15" width="25.5703125" customWidth="1"/>
    <col min="16" max="16" width="32.42578125" customWidth="1"/>
    <col min="17" max="17" width="51.5703125" customWidth="1"/>
  </cols>
  <sheetData>
    <row r="1" spans="1:17" x14ac:dyDescent="0.2">
      <c r="A1" s="1" t="s">
        <v>0</v>
      </c>
      <c r="B1" s="1" t="s">
        <v>27</v>
      </c>
      <c r="C1" s="1" t="s">
        <v>28</v>
      </c>
      <c r="D1" s="1" t="s">
        <v>29</v>
      </c>
      <c r="E1" s="1" t="s">
        <v>30</v>
      </c>
      <c r="F1" s="1" t="s">
        <v>31</v>
      </c>
      <c r="G1" s="2" t="s">
        <v>32</v>
      </c>
      <c r="H1" s="2" t="s">
        <v>33</v>
      </c>
      <c r="I1" s="2" t="s">
        <v>34</v>
      </c>
      <c r="J1" s="2" t="s">
        <v>35</v>
      </c>
      <c r="K1" s="2" t="s">
        <v>36</v>
      </c>
      <c r="L1" s="2" t="s">
        <v>37</v>
      </c>
      <c r="M1" s="1" t="s">
        <v>1</v>
      </c>
      <c r="N1" s="1" t="s">
        <v>2</v>
      </c>
      <c r="O1" s="1" t="s">
        <v>3</v>
      </c>
      <c r="P1" s="1" t="s">
        <v>4</v>
      </c>
      <c r="Q1" s="1" t="s">
        <v>5</v>
      </c>
    </row>
    <row r="2" spans="1:17" x14ac:dyDescent="0.2">
      <c r="A2" s="1" t="s">
        <v>16</v>
      </c>
      <c r="B2" s="1"/>
      <c r="C2" s="1"/>
      <c r="D2" s="1"/>
      <c r="E2" s="1"/>
      <c r="F2" s="1"/>
      <c r="G2" s="1"/>
      <c r="H2" s="1">
        <v>5.78</v>
      </c>
      <c r="I2" s="1">
        <v>5.41</v>
      </c>
      <c r="J2" s="1">
        <v>4.1900000000000004</v>
      </c>
      <c r="K2" s="1">
        <v>6.43</v>
      </c>
      <c r="L2" s="1">
        <v>7.63</v>
      </c>
      <c r="M2" s="1">
        <f t="shared" ref="M2:M14" si="0">SUM(B2:L2)</f>
        <v>29.44</v>
      </c>
      <c r="N2" s="3">
        <f t="shared" ref="N2:N38" si="1">M2*0.1</f>
        <v>2.9440000000000004</v>
      </c>
      <c r="O2" s="3">
        <f t="shared" ref="O2:O38" si="2">M2*0.1</f>
        <v>2.9440000000000004</v>
      </c>
      <c r="P2" s="3">
        <f t="shared" ref="P2:P38" si="3">M2*0.8</f>
        <v>23.552000000000003</v>
      </c>
      <c r="Q2" s="1"/>
    </row>
    <row r="3" spans="1:17" x14ac:dyDescent="0.2">
      <c r="A3" s="1" t="s">
        <v>6</v>
      </c>
      <c r="B3" s="1">
        <v>0.71</v>
      </c>
      <c r="C3">
        <v>2.14</v>
      </c>
      <c r="D3">
        <v>0.51</v>
      </c>
      <c r="E3">
        <v>0.61</v>
      </c>
      <c r="F3" s="1">
        <v>2.63</v>
      </c>
      <c r="G3" s="1">
        <v>1.1299999999999999</v>
      </c>
      <c r="H3" s="1">
        <v>1.1499999999999999</v>
      </c>
      <c r="I3" s="1">
        <v>1.07</v>
      </c>
      <c r="J3" s="1">
        <v>0.83</v>
      </c>
      <c r="K3" s="1">
        <v>1.27</v>
      </c>
      <c r="L3" s="1">
        <v>1.51</v>
      </c>
      <c r="M3" s="3">
        <f t="shared" si="0"/>
        <v>13.559999999999999</v>
      </c>
      <c r="N3" s="3">
        <f t="shared" si="1"/>
        <v>1.3559999999999999</v>
      </c>
      <c r="O3" s="3">
        <f t="shared" si="2"/>
        <v>1.3559999999999999</v>
      </c>
      <c r="P3" s="3">
        <f t="shared" si="3"/>
        <v>10.847999999999999</v>
      </c>
      <c r="Q3" s="1"/>
    </row>
    <row r="4" spans="1:17" x14ac:dyDescent="0.2">
      <c r="A4" s="1" t="s">
        <v>7</v>
      </c>
      <c r="B4">
        <v>0.51</v>
      </c>
      <c r="C4">
        <v>1.54</v>
      </c>
      <c r="D4">
        <v>0.37</v>
      </c>
      <c r="E4">
        <v>0.44</v>
      </c>
      <c r="F4">
        <v>1.89</v>
      </c>
      <c r="G4">
        <v>0.81</v>
      </c>
      <c r="H4">
        <v>0.82</v>
      </c>
      <c r="I4" s="1">
        <v>0.77</v>
      </c>
      <c r="J4" s="1">
        <v>0.6</v>
      </c>
      <c r="K4" s="1">
        <v>0.91</v>
      </c>
      <c r="L4" s="1">
        <v>1.08</v>
      </c>
      <c r="M4" s="3">
        <f t="shared" si="0"/>
        <v>9.74</v>
      </c>
      <c r="N4" s="3">
        <f t="shared" si="1"/>
        <v>0.97400000000000009</v>
      </c>
      <c r="O4" s="3">
        <f t="shared" si="2"/>
        <v>0.97400000000000009</v>
      </c>
      <c r="P4" s="3">
        <f t="shared" si="3"/>
        <v>7.7920000000000007</v>
      </c>
      <c r="Q4" s="1"/>
    </row>
    <row r="5" spans="1:17" ht="12.75" x14ac:dyDescent="0.2">
      <c r="A5" s="1" t="s">
        <v>17</v>
      </c>
      <c r="I5" s="1">
        <v>0.74</v>
      </c>
      <c r="J5" s="1">
        <v>0.57999999999999996</v>
      </c>
      <c r="K5" s="1">
        <v>0.88</v>
      </c>
      <c r="L5" s="1">
        <v>1.05</v>
      </c>
      <c r="M5" s="3">
        <f t="shared" si="0"/>
        <v>3.25</v>
      </c>
      <c r="N5" s="3">
        <f t="shared" si="1"/>
        <v>0.32500000000000001</v>
      </c>
      <c r="O5" s="3">
        <f t="shared" si="2"/>
        <v>0.32500000000000001</v>
      </c>
      <c r="P5" s="3">
        <f t="shared" si="3"/>
        <v>2.6</v>
      </c>
    </row>
    <row r="6" spans="1:17" x14ac:dyDescent="0.2">
      <c r="A6" s="1" t="s">
        <v>8</v>
      </c>
      <c r="B6">
        <v>0.43</v>
      </c>
      <c r="C6">
        <v>1.29</v>
      </c>
      <c r="D6">
        <v>0.3</v>
      </c>
      <c r="E6">
        <v>0.36</v>
      </c>
      <c r="F6" s="1">
        <v>1.5</v>
      </c>
      <c r="G6" s="1">
        <v>0.67</v>
      </c>
      <c r="H6" s="1">
        <v>0.68</v>
      </c>
      <c r="I6" s="1">
        <v>0.63</v>
      </c>
      <c r="J6" s="1">
        <v>0.49</v>
      </c>
      <c r="K6" s="1">
        <v>0.75</v>
      </c>
      <c r="L6" s="1">
        <v>0.81</v>
      </c>
      <c r="M6" s="1">
        <f t="shared" si="0"/>
        <v>7.91</v>
      </c>
      <c r="N6" s="3">
        <f t="shared" si="1"/>
        <v>0.79100000000000004</v>
      </c>
      <c r="O6" s="3">
        <f t="shared" si="2"/>
        <v>0.79100000000000004</v>
      </c>
      <c r="P6" s="3">
        <f t="shared" si="3"/>
        <v>6.3280000000000003</v>
      </c>
      <c r="Q6" s="1"/>
    </row>
    <row r="7" spans="1:17" x14ac:dyDescent="0.2">
      <c r="A7" s="1" t="s">
        <v>15</v>
      </c>
      <c r="B7" s="1">
        <v>0.01</v>
      </c>
      <c r="C7" s="1">
        <v>0.05</v>
      </c>
      <c r="D7" s="1">
        <v>0.01</v>
      </c>
      <c r="E7" s="1">
        <v>0.06</v>
      </c>
      <c r="F7" s="1">
        <v>0.27</v>
      </c>
      <c r="G7" s="1">
        <v>0.12</v>
      </c>
      <c r="H7" s="1">
        <v>0.12</v>
      </c>
      <c r="I7" s="1">
        <v>0.16</v>
      </c>
      <c r="J7" s="1">
        <v>0.12</v>
      </c>
      <c r="K7" s="1">
        <v>0.62</v>
      </c>
      <c r="L7" s="1">
        <v>0.73</v>
      </c>
      <c r="M7" s="1">
        <f t="shared" si="0"/>
        <v>2.27</v>
      </c>
      <c r="N7" s="3">
        <v>0.22</v>
      </c>
      <c r="O7" s="3">
        <f t="shared" si="2"/>
        <v>0.22700000000000001</v>
      </c>
      <c r="P7" s="3">
        <f t="shared" si="3"/>
        <v>1.8160000000000001</v>
      </c>
      <c r="Q7" s="1"/>
    </row>
    <row r="8" spans="1:17" x14ac:dyDescent="0.2">
      <c r="A8" s="1" t="s">
        <v>18</v>
      </c>
      <c r="B8" s="1"/>
      <c r="C8" s="1"/>
      <c r="D8" s="1"/>
      <c r="E8" s="1"/>
      <c r="F8" s="1"/>
      <c r="G8" s="1"/>
      <c r="H8" s="1"/>
      <c r="I8" s="1"/>
      <c r="J8" s="1">
        <v>0.2</v>
      </c>
      <c r="K8" s="1">
        <v>0.3</v>
      </c>
      <c r="L8" s="1">
        <v>0.36</v>
      </c>
      <c r="M8" s="1">
        <f t="shared" si="0"/>
        <v>0.86</v>
      </c>
      <c r="N8" s="3">
        <f t="shared" si="1"/>
        <v>8.6000000000000007E-2</v>
      </c>
      <c r="O8" s="3">
        <f t="shared" si="2"/>
        <v>8.6000000000000007E-2</v>
      </c>
      <c r="P8" s="3">
        <f t="shared" si="3"/>
        <v>0.68800000000000006</v>
      </c>
      <c r="Q8" s="1"/>
    </row>
    <row r="9" spans="1:17" x14ac:dyDescent="0.2">
      <c r="A9" s="1" t="s">
        <v>19</v>
      </c>
      <c r="C9" s="1"/>
      <c r="D9" s="1"/>
      <c r="E9" s="1"/>
      <c r="F9" s="1"/>
      <c r="G9" s="1"/>
      <c r="H9" s="1"/>
      <c r="I9" s="1">
        <v>0.19</v>
      </c>
      <c r="J9" s="1">
        <v>0.15</v>
      </c>
      <c r="K9" s="1">
        <v>0.23</v>
      </c>
      <c r="L9" s="1">
        <v>0.27</v>
      </c>
      <c r="M9" s="3">
        <f t="shared" si="0"/>
        <v>0.84</v>
      </c>
      <c r="N9" s="3">
        <f t="shared" si="1"/>
        <v>8.4000000000000005E-2</v>
      </c>
      <c r="O9" s="3">
        <f t="shared" si="2"/>
        <v>8.4000000000000005E-2</v>
      </c>
      <c r="P9" s="3">
        <f t="shared" si="3"/>
        <v>0.67200000000000004</v>
      </c>
      <c r="Q9" s="1"/>
    </row>
    <row r="10" spans="1:17" x14ac:dyDescent="0.2">
      <c r="A10" s="1" t="s">
        <v>12</v>
      </c>
      <c r="B10" s="1">
        <v>0.04</v>
      </c>
      <c r="C10" s="1">
        <v>0.14000000000000001</v>
      </c>
      <c r="D10" s="1">
        <v>0.02</v>
      </c>
      <c r="E10" s="1">
        <v>0.06</v>
      </c>
      <c r="F10" s="1">
        <v>0.24</v>
      </c>
      <c r="G10" s="1">
        <v>0.09</v>
      </c>
      <c r="H10" s="1">
        <v>0.09</v>
      </c>
      <c r="I10" s="1">
        <v>7.0000000000000007E-2</v>
      </c>
      <c r="J10" s="1">
        <v>0.1</v>
      </c>
      <c r="K10" s="1">
        <v>0.13</v>
      </c>
      <c r="L10" s="1">
        <v>0.16</v>
      </c>
      <c r="M10" s="1">
        <f t="shared" si="0"/>
        <v>1.1399999999999999</v>
      </c>
      <c r="N10" s="3">
        <f t="shared" si="1"/>
        <v>0.11399999999999999</v>
      </c>
      <c r="O10" s="3">
        <f t="shared" si="2"/>
        <v>0.11399999999999999</v>
      </c>
      <c r="P10" s="3">
        <f t="shared" si="3"/>
        <v>0.91199999999999992</v>
      </c>
      <c r="Q10" s="1"/>
    </row>
    <row r="11" spans="1:17" x14ac:dyDescent="0.2">
      <c r="A11" s="1" t="s">
        <v>9</v>
      </c>
      <c r="B11" s="1">
        <v>7.0000000000000007E-2</v>
      </c>
      <c r="C11" s="1">
        <v>0.21</v>
      </c>
      <c r="D11" s="1">
        <v>0.05</v>
      </c>
      <c r="E11" s="1">
        <v>0.06</v>
      </c>
      <c r="F11" s="1">
        <v>0.26</v>
      </c>
      <c r="G11" s="1">
        <v>0.11</v>
      </c>
      <c r="H11" s="1">
        <v>0.11</v>
      </c>
      <c r="I11" s="1">
        <v>0.1</v>
      </c>
      <c r="J11" s="1">
        <v>0.08</v>
      </c>
      <c r="K11" s="1">
        <v>0.12</v>
      </c>
      <c r="L11" s="1">
        <v>0.15</v>
      </c>
      <c r="M11" s="3">
        <f t="shared" si="0"/>
        <v>1.3199999999999998</v>
      </c>
      <c r="N11" s="3">
        <f t="shared" si="1"/>
        <v>0.13199999999999998</v>
      </c>
      <c r="O11" s="3">
        <f t="shared" si="2"/>
        <v>0.13199999999999998</v>
      </c>
      <c r="P11" s="3">
        <f t="shared" si="3"/>
        <v>1.0559999999999998</v>
      </c>
      <c r="Q11" s="1"/>
    </row>
    <row r="12" spans="1:17" x14ac:dyDescent="0.2">
      <c r="A12" s="1" t="s">
        <v>10</v>
      </c>
      <c r="B12" s="1">
        <v>0.05</v>
      </c>
      <c r="C12" s="1">
        <v>0.16</v>
      </c>
      <c r="D12" s="1">
        <v>0.04</v>
      </c>
      <c r="E12" s="1">
        <v>0.05</v>
      </c>
      <c r="F12" s="1">
        <v>0.2</v>
      </c>
      <c r="G12" s="1">
        <v>0.09</v>
      </c>
      <c r="H12" s="1">
        <v>0.09</v>
      </c>
      <c r="I12" s="1">
        <v>0.08</v>
      </c>
      <c r="J12" s="1">
        <v>0.06</v>
      </c>
      <c r="K12" s="1">
        <v>0.1</v>
      </c>
      <c r="L12" s="1">
        <v>0.12</v>
      </c>
      <c r="M12" s="3">
        <f t="shared" si="0"/>
        <v>1.0399999999999998</v>
      </c>
      <c r="N12" s="3">
        <f t="shared" si="1"/>
        <v>0.10399999999999998</v>
      </c>
      <c r="O12" s="3">
        <f t="shared" si="2"/>
        <v>0.10399999999999998</v>
      </c>
      <c r="P12" s="3">
        <f t="shared" si="3"/>
        <v>0.83199999999999985</v>
      </c>
      <c r="Q12" s="1"/>
    </row>
    <row r="13" spans="1:17" ht="15.75" customHeight="1" x14ac:dyDescent="0.2">
      <c r="A13" s="1" t="s">
        <v>20</v>
      </c>
      <c r="F13" s="1"/>
      <c r="H13" s="1">
        <v>0.01</v>
      </c>
      <c r="J13" s="1"/>
      <c r="K13" s="1"/>
      <c r="L13" s="1">
        <v>0.1</v>
      </c>
      <c r="M13" s="3">
        <f t="shared" si="0"/>
        <v>0.11</v>
      </c>
      <c r="N13" s="3">
        <f t="shared" si="1"/>
        <v>1.1000000000000001E-2</v>
      </c>
      <c r="O13" s="3">
        <f t="shared" si="2"/>
        <v>1.1000000000000001E-2</v>
      </c>
      <c r="P13" s="3">
        <f t="shared" si="3"/>
        <v>8.8000000000000009E-2</v>
      </c>
      <c r="Q13" s="1"/>
    </row>
    <row r="14" spans="1:17" ht="12.75" x14ac:dyDescent="0.2">
      <c r="A14" s="1" t="s">
        <v>21</v>
      </c>
      <c r="B14" s="1">
        <v>0.02</v>
      </c>
      <c r="C14" s="1">
        <v>0.01</v>
      </c>
      <c r="E14" s="1">
        <v>0.02</v>
      </c>
      <c r="F14" s="1">
        <v>0.09</v>
      </c>
      <c r="G14" s="1">
        <v>0.02</v>
      </c>
      <c r="H14" s="1">
        <v>0.03</v>
      </c>
      <c r="I14" s="1">
        <v>0.02</v>
      </c>
      <c r="J14" s="1">
        <v>0.02</v>
      </c>
      <c r="K14" s="1">
        <v>0.1</v>
      </c>
      <c r="L14" s="1">
        <v>0.04</v>
      </c>
      <c r="M14" s="3">
        <f t="shared" si="0"/>
        <v>0.36999999999999994</v>
      </c>
      <c r="N14" s="3">
        <f t="shared" si="1"/>
        <v>3.6999999999999998E-2</v>
      </c>
      <c r="O14" s="3">
        <f t="shared" si="2"/>
        <v>3.6999999999999998E-2</v>
      </c>
      <c r="P14" s="3">
        <f t="shared" si="3"/>
        <v>0.29599999999999999</v>
      </c>
      <c r="Q14" s="1"/>
    </row>
    <row r="15" spans="1:17" ht="12.75" x14ac:dyDescent="0.2">
      <c r="A15" s="1" t="s">
        <v>11</v>
      </c>
      <c r="B15" s="1">
        <v>0.05</v>
      </c>
      <c r="C15" s="1">
        <v>0.14000000000000001</v>
      </c>
      <c r="D15" s="1">
        <v>0.03</v>
      </c>
      <c r="E15" s="1">
        <v>0.04</v>
      </c>
      <c r="F15" s="1">
        <v>0.17</v>
      </c>
      <c r="G15" s="1">
        <v>7.0000000000000007E-2</v>
      </c>
      <c r="H15" s="1">
        <v>7.0000000000000007E-2</v>
      </c>
      <c r="I15" s="1">
        <v>7.0000000000000007E-2</v>
      </c>
      <c r="J15" s="1">
        <v>0.05</v>
      </c>
      <c r="K15" s="1">
        <v>0.08</v>
      </c>
      <c r="L15" s="1">
        <v>0.1</v>
      </c>
      <c r="M15" s="1">
        <f>SUM(B15:L15)</f>
        <v>0.87000000000000011</v>
      </c>
      <c r="N15" s="3">
        <f t="shared" si="1"/>
        <v>8.7000000000000022E-2</v>
      </c>
      <c r="O15" s="3">
        <f t="shared" si="2"/>
        <v>8.7000000000000022E-2</v>
      </c>
      <c r="P15" s="3">
        <f t="shared" si="3"/>
        <v>0.69600000000000017</v>
      </c>
      <c r="Q15" s="1"/>
    </row>
    <row r="16" spans="1:17" x14ac:dyDescent="0.2">
      <c r="A16" s="1" t="s">
        <v>22</v>
      </c>
      <c r="E16" s="1"/>
      <c r="F16" s="1"/>
      <c r="G16" s="1"/>
      <c r="H16" s="1"/>
      <c r="I16" s="1">
        <v>0.05</v>
      </c>
      <c r="J16" s="1">
        <v>0.04</v>
      </c>
      <c r="K16" s="1">
        <v>0.06</v>
      </c>
      <c r="L16" s="1">
        <v>0.08</v>
      </c>
      <c r="M16" s="3">
        <f t="shared" ref="M16:M38" si="4">SUM(B16:L16)</f>
        <v>0.22999999999999998</v>
      </c>
      <c r="N16" s="3">
        <f t="shared" si="1"/>
        <v>2.3E-2</v>
      </c>
      <c r="O16" s="3">
        <f t="shared" si="2"/>
        <v>2.3E-2</v>
      </c>
      <c r="P16" s="3">
        <f t="shared" si="3"/>
        <v>0.184</v>
      </c>
      <c r="Q16" s="1"/>
    </row>
    <row r="17" spans="1:17" ht="12.75" x14ac:dyDescent="0.2">
      <c r="A17" s="1" t="s">
        <v>13</v>
      </c>
      <c r="B17" s="1">
        <v>0.03</v>
      </c>
      <c r="C17" s="1">
        <v>0.08</v>
      </c>
      <c r="D17" s="1">
        <v>0.02</v>
      </c>
      <c r="E17" s="1">
        <v>0.1</v>
      </c>
      <c r="F17" s="1">
        <v>0.04</v>
      </c>
      <c r="G17" s="1">
        <v>0.04</v>
      </c>
      <c r="H17" s="1">
        <v>0.04</v>
      </c>
      <c r="I17" s="1">
        <v>0.04</v>
      </c>
      <c r="J17" s="1">
        <v>0.03</v>
      </c>
      <c r="K17" s="1">
        <v>0.05</v>
      </c>
      <c r="L17" s="1">
        <v>0.06</v>
      </c>
      <c r="M17" s="1">
        <f t="shared" si="4"/>
        <v>0.52999999999999992</v>
      </c>
      <c r="N17" s="3">
        <f t="shared" si="1"/>
        <v>5.2999999999999992E-2</v>
      </c>
      <c r="O17" s="3">
        <f t="shared" si="2"/>
        <v>5.2999999999999992E-2</v>
      </c>
      <c r="P17" s="3">
        <f t="shared" si="3"/>
        <v>0.42399999999999993</v>
      </c>
      <c r="Q17" s="1"/>
    </row>
    <row r="18" spans="1:17" ht="15.75" customHeight="1" x14ac:dyDescent="0.25">
      <c r="A18" s="1" t="s">
        <v>23</v>
      </c>
      <c r="F18" s="4"/>
      <c r="J18" s="1"/>
      <c r="K18" s="1"/>
      <c r="L18" s="1">
        <v>0.04</v>
      </c>
      <c r="M18" s="1">
        <f t="shared" si="4"/>
        <v>0.04</v>
      </c>
      <c r="N18" s="3">
        <f t="shared" si="1"/>
        <v>4.0000000000000001E-3</v>
      </c>
      <c r="O18" s="3">
        <f t="shared" si="2"/>
        <v>4.0000000000000001E-3</v>
      </c>
      <c r="P18" s="3">
        <f t="shared" si="3"/>
        <v>3.2000000000000001E-2</v>
      </c>
      <c r="Q18" s="1"/>
    </row>
    <row r="19" spans="1:17" ht="12.75" x14ac:dyDescent="0.2">
      <c r="A19" s="1" t="s">
        <v>24</v>
      </c>
      <c r="F19" s="1">
        <v>7.0000000000000007E-2</v>
      </c>
      <c r="G19" s="1">
        <v>0.03</v>
      </c>
      <c r="H19" s="1">
        <v>0.03</v>
      </c>
      <c r="I19" s="1">
        <v>0.03</v>
      </c>
      <c r="J19" s="1">
        <v>0.02</v>
      </c>
      <c r="K19" s="1">
        <v>0.03</v>
      </c>
      <c r="L19" s="1">
        <v>0.04</v>
      </c>
      <c r="M19" s="3">
        <f t="shared" si="4"/>
        <v>0.25</v>
      </c>
      <c r="N19" s="3">
        <f t="shared" si="1"/>
        <v>2.5000000000000001E-2</v>
      </c>
      <c r="O19" s="3">
        <f t="shared" si="2"/>
        <v>2.5000000000000001E-2</v>
      </c>
      <c r="P19" s="3">
        <f t="shared" si="3"/>
        <v>0.2</v>
      </c>
      <c r="Q19" s="1"/>
    </row>
    <row r="20" spans="1:17" ht="12.75" x14ac:dyDescent="0.2">
      <c r="A20" s="1" t="s">
        <v>25</v>
      </c>
      <c r="B20">
        <v>0</v>
      </c>
      <c r="C20">
        <v>0</v>
      </c>
      <c r="D20">
        <v>0</v>
      </c>
      <c r="E20">
        <v>0</v>
      </c>
      <c r="F20" s="1">
        <v>0</v>
      </c>
      <c r="G20" s="1">
        <v>0</v>
      </c>
      <c r="H20" s="1">
        <v>0</v>
      </c>
      <c r="I20" s="1">
        <v>0.03</v>
      </c>
      <c r="J20" s="1">
        <v>0.02</v>
      </c>
      <c r="K20" s="1">
        <v>0.03</v>
      </c>
      <c r="L20" s="1">
        <v>0.04</v>
      </c>
      <c r="M20" s="3">
        <f t="shared" si="4"/>
        <v>0.12</v>
      </c>
      <c r="N20" s="3">
        <f t="shared" si="1"/>
        <v>1.2E-2</v>
      </c>
      <c r="O20" s="3">
        <f t="shared" si="2"/>
        <v>1.2E-2</v>
      </c>
      <c r="P20" s="3">
        <f t="shared" si="3"/>
        <v>9.6000000000000002E-2</v>
      </c>
      <c r="Q20" s="1"/>
    </row>
    <row r="21" spans="1:17" ht="12.75" x14ac:dyDescent="0.2">
      <c r="A21" s="1" t="s">
        <v>26</v>
      </c>
      <c r="H21" s="1">
        <v>0.03</v>
      </c>
      <c r="I21" s="1">
        <v>0.03</v>
      </c>
      <c r="J21" s="1">
        <v>0.02</v>
      </c>
      <c r="K21" s="1">
        <v>0.03</v>
      </c>
      <c r="L21" s="1">
        <v>0.04</v>
      </c>
      <c r="M21" s="3">
        <f t="shared" si="4"/>
        <v>0.15</v>
      </c>
      <c r="N21" s="3">
        <f t="shared" si="1"/>
        <v>1.4999999999999999E-2</v>
      </c>
      <c r="O21" s="3">
        <f t="shared" si="2"/>
        <v>1.4999999999999999E-2</v>
      </c>
      <c r="P21" s="3">
        <f t="shared" si="3"/>
        <v>0.12</v>
      </c>
      <c r="Q21" s="1"/>
    </row>
    <row r="22" spans="1:17" x14ac:dyDescent="0.2">
      <c r="A22" s="1" t="s">
        <v>14</v>
      </c>
      <c r="B22">
        <v>0.02</v>
      </c>
      <c r="C22" s="1">
        <v>0.06</v>
      </c>
      <c r="D22" s="1">
        <v>0.01</v>
      </c>
      <c r="E22" s="1">
        <v>0.02</v>
      </c>
      <c r="F22" s="1">
        <v>7.0000000000000007E-2</v>
      </c>
      <c r="G22" s="1">
        <v>0.03</v>
      </c>
      <c r="H22" s="1">
        <v>0.03</v>
      </c>
      <c r="I22" s="1">
        <v>0.03</v>
      </c>
      <c r="J22" s="1">
        <v>0.02</v>
      </c>
      <c r="K22" s="1">
        <v>0.03</v>
      </c>
      <c r="L22" s="1">
        <v>0.04</v>
      </c>
      <c r="M22" s="3">
        <f t="shared" si="4"/>
        <v>0.36000000000000004</v>
      </c>
      <c r="N22" s="3">
        <f t="shared" si="1"/>
        <v>3.6000000000000004E-2</v>
      </c>
      <c r="O22" s="3">
        <f t="shared" si="2"/>
        <v>3.6000000000000004E-2</v>
      </c>
      <c r="P22" s="3">
        <f t="shared" si="3"/>
        <v>0.28800000000000003</v>
      </c>
      <c r="Q22" s="1"/>
    </row>
    <row r="23" spans="1:17" x14ac:dyDescent="0.2">
      <c r="A23" s="1"/>
      <c r="D23" s="1"/>
      <c r="E23" s="1"/>
      <c r="F23" s="1"/>
      <c r="G23" s="1"/>
      <c r="H23" s="1"/>
      <c r="I23" s="1"/>
      <c r="J23" s="1"/>
      <c r="K23" s="1"/>
      <c r="L23" s="1"/>
      <c r="M23" s="3">
        <f t="shared" si="4"/>
        <v>0</v>
      </c>
      <c r="N23" s="3">
        <f t="shared" si="1"/>
        <v>0</v>
      </c>
      <c r="O23" s="3">
        <f t="shared" si="2"/>
        <v>0</v>
      </c>
      <c r="P23" s="3">
        <f t="shared" si="3"/>
        <v>0</v>
      </c>
      <c r="Q23" s="1"/>
    </row>
    <row r="24" spans="1:1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3">
        <f t="shared" si="4"/>
        <v>0</v>
      </c>
      <c r="N24" s="3">
        <f t="shared" si="1"/>
        <v>0</v>
      </c>
      <c r="O24" s="3">
        <f t="shared" si="2"/>
        <v>0</v>
      </c>
      <c r="P24" s="3">
        <f t="shared" si="3"/>
        <v>0</v>
      </c>
      <c r="Q24" s="1"/>
    </row>
    <row r="25" spans="1:17" ht="12.75" x14ac:dyDescent="0.2">
      <c r="A25" s="1" t="s">
        <v>38</v>
      </c>
      <c r="M25" s="3">
        <f t="shared" si="4"/>
        <v>0</v>
      </c>
      <c r="N25" s="3">
        <f t="shared" si="1"/>
        <v>0</v>
      </c>
      <c r="O25" s="3">
        <f t="shared" si="2"/>
        <v>0</v>
      </c>
      <c r="P25" s="3">
        <f t="shared" si="3"/>
        <v>0</v>
      </c>
    </row>
    <row r="26" spans="1:17" x14ac:dyDescent="0.2">
      <c r="M26" s="3">
        <f t="shared" si="4"/>
        <v>0</v>
      </c>
      <c r="N26" s="3">
        <f t="shared" si="1"/>
        <v>0</v>
      </c>
      <c r="O26" s="3">
        <f t="shared" si="2"/>
        <v>0</v>
      </c>
      <c r="P26" s="3">
        <f t="shared" si="3"/>
        <v>0</v>
      </c>
    </row>
    <row r="27" spans="1:17" x14ac:dyDescent="0.2">
      <c r="M27" s="3">
        <f t="shared" si="4"/>
        <v>0</v>
      </c>
      <c r="N27" s="3">
        <f t="shared" si="1"/>
        <v>0</v>
      </c>
      <c r="O27" s="3">
        <f t="shared" si="2"/>
        <v>0</v>
      </c>
      <c r="P27" s="3">
        <f t="shared" si="3"/>
        <v>0</v>
      </c>
    </row>
    <row r="28" spans="1:17" x14ac:dyDescent="0.2">
      <c r="A28" s="1"/>
      <c r="M28" s="3">
        <f t="shared" si="4"/>
        <v>0</v>
      </c>
      <c r="N28" s="3">
        <f t="shared" si="1"/>
        <v>0</v>
      </c>
      <c r="O28" s="3">
        <f t="shared" si="2"/>
        <v>0</v>
      </c>
      <c r="P28" s="3">
        <f t="shared" si="3"/>
        <v>0</v>
      </c>
    </row>
    <row r="29" spans="1:17" x14ac:dyDescent="0.2">
      <c r="M29" s="3">
        <f t="shared" si="4"/>
        <v>0</v>
      </c>
      <c r="N29" s="3">
        <f t="shared" si="1"/>
        <v>0</v>
      </c>
      <c r="O29" s="3">
        <f t="shared" si="2"/>
        <v>0</v>
      </c>
      <c r="P29" s="3">
        <f t="shared" si="3"/>
        <v>0</v>
      </c>
    </row>
    <row r="30" spans="1:17" x14ac:dyDescent="0.2">
      <c r="M30" s="3">
        <f t="shared" si="4"/>
        <v>0</v>
      </c>
      <c r="N30" s="3">
        <f t="shared" si="1"/>
        <v>0</v>
      </c>
      <c r="O30" s="3">
        <f t="shared" si="2"/>
        <v>0</v>
      </c>
      <c r="P30" s="3">
        <f t="shared" si="3"/>
        <v>0</v>
      </c>
    </row>
    <row r="31" spans="1:17" x14ac:dyDescent="0.2">
      <c r="M31" s="3">
        <f t="shared" si="4"/>
        <v>0</v>
      </c>
      <c r="N31" s="3">
        <f t="shared" si="1"/>
        <v>0</v>
      </c>
      <c r="O31" s="3">
        <f t="shared" si="2"/>
        <v>0</v>
      </c>
      <c r="P31" s="3">
        <f t="shared" si="3"/>
        <v>0</v>
      </c>
    </row>
    <row r="32" spans="1:17" x14ac:dyDescent="0.2">
      <c r="M32" s="3">
        <f t="shared" si="4"/>
        <v>0</v>
      </c>
      <c r="N32" s="3">
        <f t="shared" si="1"/>
        <v>0</v>
      </c>
      <c r="O32" s="3">
        <f t="shared" si="2"/>
        <v>0</v>
      </c>
      <c r="P32" s="3">
        <f t="shared" si="3"/>
        <v>0</v>
      </c>
    </row>
    <row r="33" spans="13:16" x14ac:dyDescent="0.2">
      <c r="M33" s="3">
        <f t="shared" si="4"/>
        <v>0</v>
      </c>
      <c r="N33" s="3">
        <f t="shared" si="1"/>
        <v>0</v>
      </c>
      <c r="O33" s="3">
        <f t="shared" si="2"/>
        <v>0</v>
      </c>
      <c r="P33" s="3">
        <f t="shared" si="3"/>
        <v>0</v>
      </c>
    </row>
    <row r="34" spans="13:16" x14ac:dyDescent="0.2">
      <c r="M34" s="3">
        <f t="shared" si="4"/>
        <v>0</v>
      </c>
      <c r="N34" s="3">
        <f t="shared" si="1"/>
        <v>0</v>
      </c>
      <c r="O34" s="3">
        <f t="shared" si="2"/>
        <v>0</v>
      </c>
      <c r="P34" s="3">
        <f t="shared" si="3"/>
        <v>0</v>
      </c>
    </row>
    <row r="35" spans="13:16" x14ac:dyDescent="0.2">
      <c r="M35" s="3">
        <f t="shared" si="4"/>
        <v>0</v>
      </c>
      <c r="N35" s="3">
        <f t="shared" si="1"/>
        <v>0</v>
      </c>
      <c r="O35" s="3">
        <f t="shared" si="2"/>
        <v>0</v>
      </c>
      <c r="P35" s="3">
        <f t="shared" si="3"/>
        <v>0</v>
      </c>
    </row>
    <row r="36" spans="13:16" ht="12.75" x14ac:dyDescent="0.2">
      <c r="M36" s="3">
        <f t="shared" si="4"/>
        <v>0</v>
      </c>
      <c r="N36" s="3">
        <f t="shared" si="1"/>
        <v>0</v>
      </c>
      <c r="O36" s="3">
        <f t="shared" si="2"/>
        <v>0</v>
      </c>
      <c r="P36" s="3">
        <f t="shared" si="3"/>
        <v>0</v>
      </c>
    </row>
    <row r="37" spans="13:16" ht="12.75" x14ac:dyDescent="0.2">
      <c r="M37" s="3">
        <f t="shared" si="4"/>
        <v>0</v>
      </c>
      <c r="N37" s="3">
        <f t="shared" si="1"/>
        <v>0</v>
      </c>
      <c r="O37" s="3">
        <f t="shared" si="2"/>
        <v>0</v>
      </c>
      <c r="P37" s="3">
        <f t="shared" si="3"/>
        <v>0</v>
      </c>
    </row>
    <row r="38" spans="13:16" ht="12.75" x14ac:dyDescent="0.2">
      <c r="M38" s="3">
        <f t="shared" si="4"/>
        <v>0</v>
      </c>
      <c r="N38" s="3">
        <f t="shared" si="1"/>
        <v>0</v>
      </c>
      <c r="O38" s="3">
        <f t="shared" si="2"/>
        <v>0</v>
      </c>
      <c r="P38" s="3">
        <f t="shared" si="3"/>
        <v>0</v>
      </c>
    </row>
  </sheetData>
  <printOptions horizontalCentered="1" gridLines="1"/>
  <pageMargins left="0" right="0" top="0.75" bottom="0.75" header="0.3" footer="0.3"/>
  <pageSetup scale="42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NEDWICKE, SHANE G WS-10 USAF AFMC 550 CMMXS/MXDPA</dc:creator>
  <cp:lastModifiedBy>NEDWICKE, SHANE G WS-10 USAF AFMC 550 CMMXS/MXDPA</cp:lastModifiedBy>
  <cp:lastPrinted>2025-02-01T13:35:45Z</cp:lastPrinted>
  <dcterms:created xsi:type="dcterms:W3CDTF">2025-02-01T13:33:19Z</dcterms:created>
  <dcterms:modified xsi:type="dcterms:W3CDTF">2025-02-01T18:38:37Z</dcterms:modified>
</cp:coreProperties>
</file>